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A24808ED-B5CD-400B-8A6B-E326F0360FDF}" xr6:coauthVersionLast="47" xr6:coauthVersionMax="47" xr10:uidLastSave="{00000000-0000-0000-0000-000000000000}"/>
  <bookViews>
    <workbookView xWindow="0" yWindow="0" windowWidth="20490" windowHeight="10920" xr2:uid="{D18B97BF-51FA-4849-9E34-6689B02B9B8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25" i="1" l="1"/>
  <c r="C52" i="1"/>
  <c r="B9" i="1" l="1"/>
  <c r="C9" i="1" s="1"/>
  <c r="C25" i="1"/>
  <c r="C55" i="1" l="1"/>
</calcChain>
</file>

<file path=xl/sharedStrings.xml><?xml version="1.0" encoding="utf-8"?>
<sst xmlns="http://schemas.openxmlformats.org/spreadsheetml/2006/main" count="46" uniqueCount="45">
  <si>
    <t>Soroptimist International of Bidwell Rancho-Chico</t>
  </si>
  <si>
    <t>Cash Receipts</t>
  </si>
  <si>
    <t>Cash Disbursements</t>
  </si>
  <si>
    <t>Cash Receipts Total</t>
  </si>
  <si>
    <t>Cash Disbursements Total</t>
  </si>
  <si>
    <t xml:space="preserve">     Cash- S-Club</t>
  </si>
  <si>
    <t xml:space="preserve">     Meeting Fees</t>
  </si>
  <si>
    <t xml:space="preserve">    *Restricted funds for future needs $5,000.00</t>
  </si>
  <si>
    <t xml:space="preserve">     Cash-SIBR*</t>
  </si>
  <si>
    <t xml:space="preserve">     Happy Bucks</t>
  </si>
  <si>
    <t xml:space="preserve">   </t>
  </si>
  <si>
    <t xml:space="preserve">     Nash's-Meeting Fees</t>
  </si>
  <si>
    <t>Statement of Cash Receipts and Cash Disbursements</t>
  </si>
  <si>
    <t xml:space="preserve">     Soroptimist Swag Sales</t>
  </si>
  <si>
    <t xml:space="preserve">     Bunco Fundraiser-Tickets</t>
  </si>
  <si>
    <t>Balance at December 31, 2022</t>
  </si>
  <si>
    <t>January 2023</t>
  </si>
  <si>
    <t>Balance Carried Forward at December 31, 2022</t>
  </si>
  <si>
    <t xml:space="preserve">     Soroptimist Int'l Sierra Nevada Region</t>
  </si>
  <si>
    <t xml:space="preserve">     Christy Seim-Live Your Dream Award</t>
  </si>
  <si>
    <t xml:space="preserve">     Info Cube-Background Checks</t>
  </si>
  <si>
    <t xml:space="preserve">     Soroptimist Int'l of The Americas</t>
  </si>
  <si>
    <t xml:space="preserve">     Lamar-Bus Shelter Ads</t>
  </si>
  <si>
    <t xml:space="preserve">     Manzanita Place-Deposit for Brew Fest</t>
  </si>
  <si>
    <t xml:space="preserve">     Bank Fee</t>
  </si>
  <si>
    <t xml:space="preserve">     Costco-Dessert for Bunco</t>
  </si>
  <si>
    <t xml:space="preserve">     Butte Creek BBQ-holiday dinner</t>
  </si>
  <si>
    <t xml:space="preserve">     Membership Dues</t>
  </si>
  <si>
    <t xml:space="preserve">     Bunco Fundraiser-Raffle Sales</t>
  </si>
  <si>
    <t xml:space="preserve">     Bunco Fundraiser-Raffle Donation</t>
  </si>
  <si>
    <t xml:space="preserve">     Bunco Fundraiser Wine Sales</t>
  </si>
  <si>
    <t xml:space="preserve">     Recognition Products-Name Tag</t>
  </si>
  <si>
    <t xml:space="preserve">     *Earmarked funds for Anti-Trafficing project $371.14</t>
  </si>
  <si>
    <t xml:space="preserve">     Andy's Embroidery-SIBR Shirts</t>
  </si>
  <si>
    <t xml:space="preserve">     Barnes &amp; Noble-Raffle Prize for Bunco</t>
  </si>
  <si>
    <t xml:space="preserve">     Trader Joe's-Raffle Prize for Bunco</t>
  </si>
  <si>
    <t xml:space="preserve">     CA Dept of Tax and Fees-Sales Tax </t>
  </si>
  <si>
    <t xml:space="preserve">     Chico Florist-Flowers for Member</t>
  </si>
  <si>
    <t xml:space="preserve">     S &amp; S Produce-Wine for Bunco</t>
  </si>
  <si>
    <t xml:space="preserve">     Andrea Grijalva-Live Your Dream Award</t>
  </si>
  <si>
    <t xml:space="preserve">     Iris Rindlisbacher-Live Your Dream Award</t>
  </si>
  <si>
    <t xml:space="preserve">     Chico Grange-Rental for Bunco</t>
  </si>
  <si>
    <t xml:space="preserve">     SIBR  Logo Shirts</t>
  </si>
  <si>
    <t xml:space="preserve">     Miscellaneous Prizes for Bunco</t>
  </si>
  <si>
    <t xml:space="preserve">     ABC Licence for Bunco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</si>
</sst>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7" fontId="0" fillId="0" borderId="0" xfId="0" applyNumberFormat="1"/>
    <xf numFmtId="7" fontId="1" fillId="0" borderId="0" xfId="0" applyNumberFormat="1" applyFont="1"/>
    <xf numFmtId="7" fontId="1" fillId="0" borderId="2" xfId="0" applyNumberFormat="1" applyFont="1" applyBorder="1"/>
    <xf numFmtId="7" fontId="1" fillId="0" borderId="1" xfId="0" applyNumberFormat="1" applyFont="1" applyBorder="1"/>
    <xf numFmtId="7" fontId="0" fillId="0" borderId="3" xfId="0" applyNumberFormat="1" applyBorder="1"/>
    <xf numFmtId="17" fontId="1" fillId="0" borderId="0" xfId="0" quotePrefix="1" applyNumberFormat="1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8448-B655-4B2C-B250-C4E059C54AAA}">
  <dimension ref="A1:E56"/>
  <sheetViews>
    <sheetView tabSelected="1" topLeftCell="A30" zoomScaleNormal="100" workbookViewId="0">
      <selection activeCell="A41" sqref="A41"/>
    </sheetView>
  </sheetViews>
  <sheetFormatPr defaultRowHeight="15" x14ac:dyDescent="0.25"/>
  <cols>
    <col min="1" max="1" width="54.7109375" customWidth="1"/>
    <col min="2" max="2" width="19" customWidth="1"/>
    <col min="3" max="3" width="16.28515625" customWidth="1"/>
    <col min="4" max="4" width="10.85546875" bestFit="1" customWidth="1"/>
  </cols>
  <sheetData>
    <row r="1" spans="1:5" x14ac:dyDescent="0.25">
      <c r="A1" s="1" t="s">
        <v>0</v>
      </c>
    </row>
    <row r="2" spans="1:5" x14ac:dyDescent="0.25">
      <c r="A2" s="1" t="s">
        <v>12</v>
      </c>
    </row>
    <row r="3" spans="1:5" x14ac:dyDescent="0.25">
      <c r="A3" s="7" t="s">
        <v>16</v>
      </c>
    </row>
    <row r="4" spans="1:5" x14ac:dyDescent="0.25">
      <c r="A4" s="1"/>
    </row>
    <row r="5" spans="1:5" x14ac:dyDescent="0.25">
      <c r="A5" s="1" t="s">
        <v>10</v>
      </c>
    </row>
    <row r="6" spans="1:5" ht="15.75" customHeight="1" x14ac:dyDescent="0.25">
      <c r="A6" s="1" t="s">
        <v>15</v>
      </c>
      <c r="B6" s="2"/>
      <c r="C6" s="3"/>
      <c r="D6" s="2"/>
    </row>
    <row r="7" spans="1:5" x14ac:dyDescent="0.25">
      <c r="A7" t="s">
        <v>8</v>
      </c>
      <c r="B7" s="2">
        <v>13366.93</v>
      </c>
      <c r="C7" s="3"/>
    </row>
    <row r="8" spans="1:5" x14ac:dyDescent="0.25">
      <c r="A8" t="s">
        <v>5</v>
      </c>
      <c r="B8" s="2">
        <v>471</v>
      </c>
      <c r="C8" s="3"/>
    </row>
    <row r="9" spans="1:5" x14ac:dyDescent="0.25">
      <c r="A9" s="1" t="s">
        <v>17</v>
      </c>
      <c r="B9" s="6">
        <f>SUM(B7:B8)</f>
        <v>13837.93</v>
      </c>
      <c r="C9" s="3">
        <f>+B9</f>
        <v>13837.93</v>
      </c>
    </row>
    <row r="10" spans="1:5" x14ac:dyDescent="0.25">
      <c r="A10" t="s">
        <v>7</v>
      </c>
      <c r="B10" s="2"/>
      <c r="C10" s="3"/>
    </row>
    <row r="11" spans="1:5" x14ac:dyDescent="0.25">
      <c r="A11" t="s">
        <v>32</v>
      </c>
      <c r="B11" s="2"/>
      <c r="C11" s="3"/>
    </row>
    <row r="12" spans="1:5" x14ac:dyDescent="0.25">
      <c r="A12" s="1"/>
      <c r="B12" s="2"/>
      <c r="C12" s="3"/>
    </row>
    <row r="13" spans="1:5" x14ac:dyDescent="0.25">
      <c r="B13" s="2"/>
      <c r="C13" s="3"/>
    </row>
    <row r="14" spans="1:5" x14ac:dyDescent="0.25">
      <c r="A14" s="1" t="s">
        <v>1</v>
      </c>
      <c r="B14" s="2"/>
      <c r="C14" s="2"/>
    </row>
    <row r="15" spans="1:5" x14ac:dyDescent="0.25">
      <c r="B15" s="2"/>
      <c r="C15" s="2"/>
    </row>
    <row r="16" spans="1:5" x14ac:dyDescent="0.25">
      <c r="A16" t="s">
        <v>9</v>
      </c>
      <c r="B16" s="2">
        <v>71.650000000000006</v>
      </c>
      <c r="C16" s="2"/>
      <c r="E16" s="8"/>
    </row>
    <row r="17" spans="1:5" x14ac:dyDescent="0.25">
      <c r="A17" t="s">
        <v>6</v>
      </c>
      <c r="B17" s="2">
        <v>720</v>
      </c>
      <c r="C17" s="2"/>
    </row>
    <row r="18" spans="1:5" x14ac:dyDescent="0.25">
      <c r="A18" t="s">
        <v>14</v>
      </c>
      <c r="B18" s="2">
        <v>1365</v>
      </c>
      <c r="C18" s="2"/>
    </row>
    <row r="19" spans="1:5" x14ac:dyDescent="0.25">
      <c r="A19" t="s">
        <v>28</v>
      </c>
      <c r="B19" s="2">
        <v>510</v>
      </c>
      <c r="C19" s="2"/>
    </row>
    <row r="20" spans="1:5" x14ac:dyDescent="0.25">
      <c r="A20" t="s">
        <v>30</v>
      </c>
      <c r="B20" s="2">
        <v>150</v>
      </c>
      <c r="C20" s="2"/>
    </row>
    <row r="21" spans="1:5" x14ac:dyDescent="0.25">
      <c r="A21" t="s">
        <v>29</v>
      </c>
      <c r="B21" s="2">
        <v>25</v>
      </c>
      <c r="C21" s="2"/>
    </row>
    <row r="22" spans="1:5" x14ac:dyDescent="0.25">
      <c r="A22" t="s">
        <v>27</v>
      </c>
      <c r="B22" s="2">
        <v>138</v>
      </c>
      <c r="C22" s="2"/>
    </row>
    <row r="23" spans="1:5" x14ac:dyDescent="0.25">
      <c r="A23" t="s">
        <v>42</v>
      </c>
      <c r="B23" s="2">
        <v>269.95</v>
      </c>
      <c r="C23" s="2"/>
    </row>
    <row r="24" spans="1:5" x14ac:dyDescent="0.25">
      <c r="A24" t="s">
        <v>13</v>
      </c>
      <c r="B24" s="2">
        <v>20</v>
      </c>
      <c r="C24" s="2"/>
    </row>
    <row r="25" spans="1:5" x14ac:dyDescent="0.25">
      <c r="A25" s="1" t="s">
        <v>3</v>
      </c>
      <c r="B25" s="6">
        <f>SUM(B16:B24)</f>
        <v>3269.6</v>
      </c>
      <c r="C25" s="3">
        <f>+B25</f>
        <v>3269.6</v>
      </c>
    </row>
    <row r="26" spans="1:5" x14ac:dyDescent="0.25">
      <c r="A26" s="1"/>
      <c r="B26" s="2"/>
      <c r="C26" s="3"/>
    </row>
    <row r="27" spans="1:5" x14ac:dyDescent="0.25">
      <c r="A27" s="1"/>
      <c r="B27" s="2"/>
      <c r="C27" s="3"/>
    </row>
    <row r="28" spans="1:5" x14ac:dyDescent="0.25">
      <c r="A28" s="1" t="s">
        <v>2</v>
      </c>
      <c r="B28" s="2"/>
      <c r="C28" s="2"/>
    </row>
    <row r="29" spans="1:5" x14ac:dyDescent="0.25">
      <c r="B29" s="2"/>
      <c r="C29" s="2"/>
      <c r="E29" s="8"/>
    </row>
    <row r="30" spans="1:5" x14ac:dyDescent="0.25">
      <c r="A30" t="s">
        <v>33</v>
      </c>
      <c r="B30" s="2">
        <v>96.53</v>
      </c>
      <c r="C30" s="2"/>
      <c r="E30" s="8"/>
    </row>
    <row r="31" spans="1:5" x14ac:dyDescent="0.25">
      <c r="A31" t="s">
        <v>39</v>
      </c>
      <c r="B31" s="2">
        <v>1500</v>
      </c>
      <c r="C31" s="2"/>
      <c r="E31" s="8"/>
    </row>
    <row r="32" spans="1:5" x14ac:dyDescent="0.25">
      <c r="A32" t="s">
        <v>40</v>
      </c>
      <c r="B32" s="2">
        <v>1000</v>
      </c>
      <c r="C32" s="2"/>
      <c r="E32" s="8"/>
    </row>
    <row r="33" spans="1:5" x14ac:dyDescent="0.25">
      <c r="A33" t="s">
        <v>19</v>
      </c>
      <c r="B33" s="2">
        <v>500</v>
      </c>
      <c r="C33" s="2"/>
      <c r="E33" s="8"/>
    </row>
    <row r="34" spans="1:5" x14ac:dyDescent="0.25">
      <c r="A34" t="s">
        <v>34</v>
      </c>
      <c r="B34" s="2">
        <v>25</v>
      </c>
      <c r="C34" s="2"/>
      <c r="E34" s="8"/>
    </row>
    <row r="35" spans="1:5" x14ac:dyDescent="0.25">
      <c r="A35" t="s">
        <v>41</v>
      </c>
      <c r="B35" s="2">
        <v>250</v>
      </c>
      <c r="C35" s="2"/>
      <c r="E35" s="8"/>
    </row>
    <row r="36" spans="1:5" x14ac:dyDescent="0.25">
      <c r="A36" t="s">
        <v>25</v>
      </c>
      <c r="B36" s="2">
        <v>63.96</v>
      </c>
      <c r="C36" s="2"/>
      <c r="E36" s="8"/>
    </row>
    <row r="37" spans="1:5" x14ac:dyDescent="0.25">
      <c r="A37" t="s">
        <v>38</v>
      </c>
      <c r="B37" s="2">
        <v>115.71</v>
      </c>
      <c r="C37" s="2"/>
      <c r="E37" s="8"/>
    </row>
    <row r="38" spans="1:5" x14ac:dyDescent="0.25">
      <c r="A38" t="s">
        <v>35</v>
      </c>
      <c r="B38" s="2">
        <v>25</v>
      </c>
      <c r="C38" s="2"/>
      <c r="E38" s="8"/>
    </row>
    <row r="39" spans="1:5" x14ac:dyDescent="0.25">
      <c r="A39" t="s">
        <v>43</v>
      </c>
      <c r="B39" s="2">
        <v>95</v>
      </c>
      <c r="C39" s="2"/>
      <c r="E39" s="8"/>
    </row>
    <row r="40" spans="1:5" x14ac:dyDescent="0.25">
      <c r="A40" t="s">
        <v>44</v>
      </c>
      <c r="B40" s="2">
        <v>50</v>
      </c>
      <c r="C40" s="2"/>
      <c r="E40" s="8"/>
    </row>
    <row r="41" spans="1:5" x14ac:dyDescent="0.25">
      <c r="A41" t="s">
        <v>26</v>
      </c>
      <c r="B41" s="2">
        <v>400</v>
      </c>
      <c r="C41" s="2"/>
      <c r="E41" s="8"/>
    </row>
    <row r="42" spans="1:5" x14ac:dyDescent="0.25">
      <c r="A42" t="s">
        <v>36</v>
      </c>
      <c r="B42" s="2">
        <v>278</v>
      </c>
      <c r="C42" s="2"/>
      <c r="E42" s="8"/>
    </row>
    <row r="43" spans="1:5" x14ac:dyDescent="0.25">
      <c r="A43" t="s">
        <v>37</v>
      </c>
      <c r="B43" s="2">
        <v>5.37</v>
      </c>
      <c r="C43" s="2"/>
      <c r="E43" s="8"/>
    </row>
    <row r="44" spans="1:5" x14ac:dyDescent="0.25">
      <c r="A44" t="s">
        <v>20</v>
      </c>
      <c r="B44" s="2">
        <v>10</v>
      </c>
      <c r="C44" s="2"/>
      <c r="E44" s="8"/>
    </row>
    <row r="45" spans="1:5" x14ac:dyDescent="0.25">
      <c r="A45" t="s">
        <v>22</v>
      </c>
      <c r="B45" s="2">
        <v>380</v>
      </c>
      <c r="C45" s="2"/>
      <c r="E45" s="8"/>
    </row>
    <row r="46" spans="1:5" x14ac:dyDescent="0.25">
      <c r="A46" t="s">
        <v>23</v>
      </c>
      <c r="B46" s="2">
        <v>1000</v>
      </c>
      <c r="C46" s="2"/>
      <c r="E46" s="8"/>
    </row>
    <row r="47" spans="1:5" x14ac:dyDescent="0.25">
      <c r="A47" t="s">
        <v>11</v>
      </c>
      <c r="B47" s="2">
        <v>790.86</v>
      </c>
      <c r="C47" s="2"/>
      <c r="E47" s="8"/>
    </row>
    <row r="48" spans="1:5" x14ac:dyDescent="0.25">
      <c r="A48" t="s">
        <v>31</v>
      </c>
      <c r="B48" s="2">
        <v>10.73</v>
      </c>
      <c r="C48" s="2"/>
      <c r="E48" s="8"/>
    </row>
    <row r="49" spans="1:5" x14ac:dyDescent="0.25">
      <c r="A49" t="s">
        <v>21</v>
      </c>
      <c r="B49" s="2">
        <v>108.12</v>
      </c>
      <c r="C49" s="2"/>
      <c r="E49" s="8"/>
    </row>
    <row r="50" spans="1:5" x14ac:dyDescent="0.25">
      <c r="A50" t="s">
        <v>18</v>
      </c>
      <c r="B50" s="2">
        <v>25</v>
      </c>
      <c r="C50" s="2"/>
      <c r="E50" s="8"/>
    </row>
    <row r="51" spans="1:5" x14ac:dyDescent="0.25">
      <c r="A51" t="s">
        <v>24</v>
      </c>
      <c r="B51" s="2">
        <v>31</v>
      </c>
      <c r="C51" s="2"/>
    </row>
    <row r="52" spans="1:5" x14ac:dyDescent="0.25">
      <c r="A52" s="1" t="s">
        <v>4</v>
      </c>
      <c r="B52" s="6">
        <f>SUM(B30:B51)</f>
        <v>6760.2799999999988</v>
      </c>
      <c r="C52" s="5">
        <f>-B52</f>
        <v>-6760.2799999999988</v>
      </c>
    </row>
    <row r="53" spans="1:5" x14ac:dyDescent="0.25">
      <c r="B53" s="2"/>
      <c r="C53" s="2"/>
    </row>
    <row r="54" spans="1:5" x14ac:dyDescent="0.25">
      <c r="A54" s="1"/>
      <c r="B54" s="2"/>
      <c r="C54" s="2"/>
    </row>
    <row r="55" spans="1:5" ht="15.75" thickBot="1" x14ac:dyDescent="0.3">
      <c r="A55" s="1" t="s">
        <v>15</v>
      </c>
      <c r="B55" s="2"/>
      <c r="C55" s="4">
        <f>+C9+C25+C52</f>
        <v>10347.25</v>
      </c>
    </row>
    <row r="56" spans="1:5" ht="15.75" thickTop="1" x14ac:dyDescent="0.25"/>
  </sheetData>
  <phoneticPr fontId="2" type="noConversion"/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2023-02-07T23:49:00Z</cp:lastPrinted>
  <dcterms:created xsi:type="dcterms:W3CDTF">2021-09-14T19:51:15Z</dcterms:created>
  <dcterms:modified xsi:type="dcterms:W3CDTF">2023-02-08T00:53:18Z</dcterms:modified>
</cp:coreProperties>
</file>